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osals\T201412701 - US113 @ SR18-SR404 Grade Sep Inter\Web Docs\"/>
    </mc:Choice>
  </mc:AlternateContent>
  <xr:revisionPtr revIDLastSave="0" documentId="13_ncr:1_{497B80C9-93C9-436A-A3E3-B60E3C95389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le 1" sheetId="1" r:id="rId1"/>
  </sheets>
  <definedNames>
    <definedName name="_xlnm.Print_Titles" localSheetId="0">'Table 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F21" i="1"/>
  <c r="F11" i="1"/>
  <c r="F12" i="1"/>
  <c r="F13" i="1"/>
  <c r="F14" i="1"/>
  <c r="F15" i="1"/>
  <c r="F16" i="1"/>
  <c r="F17" i="1"/>
  <c r="F18" i="1"/>
  <c r="F9" i="1" l="1"/>
  <c r="D24" i="1"/>
  <c r="F6" i="1"/>
  <c r="F7" i="1"/>
  <c r="E23" i="1"/>
  <c r="F8" i="1"/>
  <c r="F10" i="1"/>
  <c r="F22" i="1"/>
  <c r="F23" i="1" l="1"/>
</calcChain>
</file>

<file path=xl/sharedStrings.xml><?xml version="1.0" encoding="utf-8"?>
<sst xmlns="http://schemas.openxmlformats.org/spreadsheetml/2006/main" count="49" uniqueCount="35">
  <si>
    <t>APPROX
QTY.</t>
  </si>
  <si>
    <t>ITEM NO.</t>
  </si>
  <si>
    <t>UOM</t>
  </si>
  <si>
    <t>DESCRIPTION</t>
  </si>
  <si>
    <t>UNIT PRICE</t>
  </si>
  <si>
    <t>AMOUNT</t>
  </si>
  <si>
    <t>EA</t>
  </si>
  <si>
    <t xml:space="preserve">CONTRACT No. </t>
  </si>
  <si>
    <t xml:space="preserve">Item  Number:  </t>
  </si>
  <si>
    <t>BREAKOUT SHEET #  1</t>
  </si>
  <si>
    <t>LUMP SUM
BID PRICE</t>
  </si>
  <si>
    <t xml:space="preserve">TOTAL FOR ITEM NUMBER:  </t>
  </si>
  <si>
    <t>CONTRACTOR NAME: ________________________________________________________</t>
  </si>
  <si>
    <t>T201412701 - US 113 @ SR18/SR404 (GEORGETOWN) GRADE SEPARATED INTERSECTION</t>
  </si>
  <si>
    <t>T201412701</t>
  </si>
  <si>
    <t>CY</t>
  </si>
  <si>
    <t>LF</t>
  </si>
  <si>
    <t>PIPE, CULVERT, AND STRUCTURAL EXCAVATION</t>
  </si>
  <si>
    <t xml:space="preserve">PVC WATER MAIN, 6" </t>
  </si>
  <si>
    <t xml:space="preserve">PVC WATER MAIN, 8" </t>
  </si>
  <si>
    <t xml:space="preserve">PVC WATER MAIN, 10" </t>
  </si>
  <si>
    <t>BENDS 45 DEGREES, 8"</t>
  </si>
  <si>
    <t>BENDS 90 DEGREES, 8"</t>
  </si>
  <si>
    <t>GATE VALVES, 6"</t>
  </si>
  <si>
    <t>GATE VALVES, 8"</t>
  </si>
  <si>
    <t>STEEL CASING PIPE, 24"</t>
  </si>
  <si>
    <t xml:space="preserve">STEEL CASING PIPE, 24" (J&amp;B Installation) </t>
  </si>
  <si>
    <t>REMOVE WATER VALVE AND VALVE BOX FOR RELOCATION</t>
  </si>
  <si>
    <t>REMOVE WATER VALVE AND VALVE BOX</t>
  </si>
  <si>
    <t>REMOVE WATER METER</t>
  </si>
  <si>
    <t>ABANDON EXISTING WATERMAIN, 6-INCHES DIAMETER</t>
  </si>
  <si>
    <t>ABANDON EXISTING WATERMAIN, 8-INCHES DIAMETER</t>
  </si>
  <si>
    <t>ABANDON EXISTING WATERMAIN, 10-INCHES DIAMETER</t>
  </si>
  <si>
    <t>STRUCTURAL BACKFILL,                 (BORROW TYPE C)</t>
  </si>
  <si>
    <t>INSTALLATION OF WATERMAIN AND ACCESSORIES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</si>
</sst>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#0;###0"/>
  </numFmts>
  <fonts count="7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8"/>
      <name val="Times New Roman"/>
      <family val="1"/>
    </font>
    <font>
      <sz val="12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ill="1" applyBorder="1" applyAlignment="1">
      <alignment horizontal="left" vertical="top"/>
    </xf>
    <xf numFmtId="0" fontId="4" fillId="0" borderId="3" xfId="0" applyFont="1" applyFill="1" applyBorder="1" applyAlignment="1" applyProtection="1">
      <alignment horizontal="left" vertical="top"/>
    </xf>
    <xf numFmtId="0" fontId="0" fillId="0" borderId="2" xfId="0" applyFill="1" applyBorder="1" applyAlignment="1" applyProtection="1">
      <alignment horizontal="left" vertical="top"/>
    </xf>
    <xf numFmtId="0" fontId="0" fillId="0" borderId="5" xfId="0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right" vertical="top"/>
    </xf>
    <xf numFmtId="0" fontId="3" fillId="0" borderId="7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4" fillId="0" borderId="2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center" vertical="top"/>
    </xf>
    <xf numFmtId="44" fontId="3" fillId="0" borderId="8" xfId="0" applyNumberFormat="1" applyFont="1" applyFill="1" applyBorder="1" applyAlignment="1" applyProtection="1">
      <alignment horizontal="left" vertical="center" wrapText="1"/>
    </xf>
    <xf numFmtId="44" fontId="3" fillId="0" borderId="9" xfId="0" applyNumberFormat="1" applyFont="1" applyFill="1" applyBorder="1" applyAlignment="1" applyProtection="1">
      <alignment horizontal="left" vertical="center" wrapText="1"/>
    </xf>
    <xf numFmtId="44" fontId="1" fillId="0" borderId="14" xfId="0" applyNumberFormat="1" applyFont="1" applyFill="1" applyBorder="1" applyAlignment="1" applyProtection="1">
      <alignment horizontal="left" vertical="center" wrapText="1"/>
    </xf>
    <xf numFmtId="44" fontId="5" fillId="0" borderId="13" xfId="0" applyNumberFormat="1" applyFont="1" applyFill="1" applyBorder="1" applyAlignment="1" applyProtection="1">
      <alignment horizontal="right" wrapText="1" indent="1"/>
    </xf>
    <xf numFmtId="44" fontId="3" fillId="0" borderId="12" xfId="0" applyNumberFormat="1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right" vertical="top"/>
    </xf>
    <xf numFmtId="0" fontId="0" fillId="0" borderId="0" xfId="0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right" vertical="top"/>
    </xf>
    <xf numFmtId="0" fontId="4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Continuous" vertical="center"/>
    </xf>
    <xf numFmtId="0" fontId="4" fillId="0" borderId="2" xfId="0" applyFont="1" applyFill="1" applyBorder="1" applyAlignment="1" applyProtection="1">
      <alignment horizontal="left" vertical="top"/>
    </xf>
    <xf numFmtId="0" fontId="4" fillId="0" borderId="4" xfId="0" applyFont="1" applyFill="1" applyBorder="1" applyAlignment="1" applyProtection="1">
      <alignment horizontal="right" vertical="top" indent="1"/>
    </xf>
    <xf numFmtId="0" fontId="4" fillId="0" borderId="0" xfId="0" applyFont="1" applyFill="1" applyBorder="1" applyAlignment="1" applyProtection="1">
      <alignment horizontal="left" vertical="top"/>
    </xf>
    <xf numFmtId="0" fontId="4" fillId="0" borderId="6" xfId="0" applyFont="1" applyFill="1" applyBorder="1" applyAlignment="1" applyProtection="1">
      <alignment horizontal="right" vertical="top" indent="2"/>
    </xf>
    <xf numFmtId="0" fontId="2" fillId="0" borderId="0" xfId="0" applyFont="1" applyFill="1" applyBorder="1" applyAlignment="1" applyProtection="1">
      <alignment horizontal="left" vertical="top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4" fontId="2" fillId="0" borderId="10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164" fontId="2" fillId="0" borderId="11" xfId="0" applyNumberFormat="1" applyFont="1" applyFill="1" applyBorder="1" applyAlignment="1" applyProtection="1">
      <alignment horizontal="center" vertical="top" wrapText="1"/>
    </xf>
    <xf numFmtId="0" fontId="0" fillId="0" borderId="12" xfId="0" applyFill="1" applyBorder="1" applyAlignment="1" applyProtection="1">
      <alignment horizontal="left" vertical="top"/>
    </xf>
    <xf numFmtId="0" fontId="3" fillId="0" borderId="12" xfId="0" applyFont="1" applyFill="1" applyBorder="1" applyAlignment="1" applyProtection="1">
      <alignment horizontal="center" vertical="top" wrapText="1"/>
    </xf>
    <xf numFmtId="0" fontId="6" fillId="2" borderId="0" xfId="0" applyFont="1" applyFill="1" applyAlignment="1" applyProtection="1">
      <alignment horizontal="left" vertical="center" indent="1"/>
      <protection locked="0"/>
    </xf>
    <xf numFmtId="44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Continuous" vertical="center"/>
    </xf>
    <xf numFmtId="0" fontId="0" fillId="0" borderId="0" xfId="0" applyAlignment="1" applyProtection="1">
      <alignment horizontal="centerContinuous" vertical="top"/>
    </xf>
    <xf numFmtId="0" fontId="2" fillId="0" borderId="15" xfId="0" applyFont="1" applyBorder="1" applyAlignment="1" applyProtection="1">
      <alignment horizontal="left" vertical="top" wrapText="1"/>
    </xf>
    <xf numFmtId="0" fontId="2" fillId="0" borderId="15" xfId="0" applyFont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showGridLines="0" tabSelected="1" workbookViewId="0">
      <selection activeCell="D1" sqref="D1"/>
    </sheetView>
  </sheetViews>
  <sheetFormatPr defaultColWidth="9.33203125" defaultRowHeight="12.75" x14ac:dyDescent="0.2"/>
  <cols>
    <col min="1" max="1" width="8" style="17" customWidth="1"/>
    <col min="2" max="2" width="12.5" style="17" customWidth="1"/>
    <col min="3" max="3" width="9" style="17" customWidth="1"/>
    <col min="4" max="4" width="45" style="17" customWidth="1"/>
    <col min="5" max="5" width="16.1640625" style="17" customWidth="1"/>
    <col min="6" max="6" width="18.5" style="17" customWidth="1"/>
    <col min="7" max="16384" width="9.33203125" style="17"/>
  </cols>
  <sheetData>
    <row r="1" spans="1:11" ht="15.75" x14ac:dyDescent="0.2">
      <c r="A1" s="20" t="s">
        <v>12</v>
      </c>
      <c r="B1" s="21"/>
      <c r="C1" s="21"/>
      <c r="D1" s="36"/>
      <c r="E1" s="21"/>
      <c r="F1" s="21"/>
    </row>
    <row r="2" spans="1:11" ht="16.5" thickBot="1" x14ac:dyDescent="0.25">
      <c r="A2" s="38" t="s">
        <v>13</v>
      </c>
      <c r="B2" s="39"/>
      <c r="C2" s="39"/>
      <c r="D2" s="39"/>
      <c r="E2" s="39"/>
      <c r="F2" s="39"/>
    </row>
    <row r="3" spans="1:11" ht="15.75" x14ac:dyDescent="0.2">
      <c r="A3" s="1" t="s">
        <v>7</v>
      </c>
      <c r="B3" s="2"/>
      <c r="C3" s="22" t="s">
        <v>14</v>
      </c>
      <c r="D3" s="8"/>
      <c r="E3" s="16"/>
      <c r="F3" s="23" t="s">
        <v>9</v>
      </c>
    </row>
    <row r="4" spans="1:11" ht="15.75" x14ac:dyDescent="0.2">
      <c r="A4" s="3"/>
      <c r="B4" s="4" t="s">
        <v>8</v>
      </c>
      <c r="C4" s="24">
        <v>701500</v>
      </c>
      <c r="D4" s="9"/>
      <c r="F4" s="25" t="s">
        <v>34</v>
      </c>
    </row>
    <row r="5" spans="1:11" ht="30" customHeight="1" x14ac:dyDescent="0.2">
      <c r="A5" s="5" t="s">
        <v>1</v>
      </c>
      <c r="B5" s="6" t="s">
        <v>0</v>
      </c>
      <c r="C5" s="6" t="s">
        <v>2</v>
      </c>
      <c r="D5" s="6" t="s">
        <v>3</v>
      </c>
      <c r="E5" s="6" t="s">
        <v>4</v>
      </c>
      <c r="F5" s="7" t="s">
        <v>5</v>
      </c>
      <c r="G5" s="26"/>
      <c r="H5" s="26"/>
      <c r="I5" s="26"/>
      <c r="J5" s="26"/>
      <c r="K5" s="26"/>
    </row>
    <row r="6" spans="1:11" ht="31.5" x14ac:dyDescent="0.2">
      <c r="A6" s="27">
        <v>1</v>
      </c>
      <c r="B6" s="28">
        <v>945</v>
      </c>
      <c r="C6" s="29" t="s">
        <v>15</v>
      </c>
      <c r="D6" s="40" t="s">
        <v>17</v>
      </c>
      <c r="E6" s="37">
        <v>0</v>
      </c>
      <c r="F6" s="10">
        <f t="shared" ref="F6:F22" si="0">B6*E6</f>
        <v>0</v>
      </c>
      <c r="G6" s="26"/>
      <c r="H6" s="26"/>
      <c r="I6" s="26"/>
      <c r="J6" s="26"/>
      <c r="K6" s="26"/>
    </row>
    <row r="7" spans="1:11" ht="15.75" x14ac:dyDescent="0.2">
      <c r="A7" s="27">
        <v>2</v>
      </c>
      <c r="B7" s="28">
        <v>228</v>
      </c>
      <c r="C7" s="29" t="s">
        <v>16</v>
      </c>
      <c r="D7" s="41" t="s">
        <v>18</v>
      </c>
      <c r="E7" s="37">
        <v>0</v>
      </c>
      <c r="F7" s="10">
        <f t="shared" si="0"/>
        <v>0</v>
      </c>
      <c r="G7" s="26"/>
      <c r="H7" s="26"/>
      <c r="I7" s="26"/>
      <c r="J7" s="26"/>
      <c r="K7" s="26"/>
    </row>
    <row r="8" spans="1:11" ht="15.75" x14ac:dyDescent="0.2">
      <c r="A8" s="27">
        <v>3</v>
      </c>
      <c r="B8" s="28">
        <v>2085</v>
      </c>
      <c r="C8" s="29" t="s">
        <v>16</v>
      </c>
      <c r="D8" s="41" t="s">
        <v>19</v>
      </c>
      <c r="E8" s="37">
        <v>0</v>
      </c>
      <c r="F8" s="10">
        <f t="shared" si="0"/>
        <v>0</v>
      </c>
      <c r="G8" s="26"/>
      <c r="H8" s="26"/>
      <c r="I8" s="26"/>
      <c r="J8" s="26"/>
      <c r="K8" s="26"/>
    </row>
    <row r="9" spans="1:11" ht="15.75" x14ac:dyDescent="0.2">
      <c r="A9" s="27">
        <v>4</v>
      </c>
      <c r="B9" s="28">
        <v>4</v>
      </c>
      <c r="C9" s="29" t="s">
        <v>16</v>
      </c>
      <c r="D9" s="41" t="s">
        <v>20</v>
      </c>
      <c r="E9" s="37">
        <v>0</v>
      </c>
      <c r="F9" s="10">
        <f t="shared" ref="F9" si="1">B9*E9</f>
        <v>0</v>
      </c>
      <c r="G9" s="26"/>
      <c r="H9" s="26"/>
      <c r="I9" s="26"/>
      <c r="J9" s="26"/>
      <c r="K9" s="26"/>
    </row>
    <row r="10" spans="1:11" ht="15.75" x14ac:dyDescent="0.2">
      <c r="A10" s="27">
        <v>5</v>
      </c>
      <c r="B10" s="28">
        <v>1</v>
      </c>
      <c r="C10" s="29" t="s">
        <v>6</v>
      </c>
      <c r="D10" s="41" t="s">
        <v>21</v>
      </c>
      <c r="E10" s="37">
        <v>0</v>
      </c>
      <c r="F10" s="10">
        <f t="shared" si="0"/>
        <v>0</v>
      </c>
      <c r="G10" s="26"/>
      <c r="H10" s="26"/>
      <c r="I10" s="26"/>
      <c r="J10" s="26"/>
      <c r="K10" s="26"/>
    </row>
    <row r="11" spans="1:11" ht="15.75" x14ac:dyDescent="0.2">
      <c r="A11" s="27">
        <v>6</v>
      </c>
      <c r="B11" s="28">
        <v>6</v>
      </c>
      <c r="C11" s="29" t="s">
        <v>6</v>
      </c>
      <c r="D11" s="41" t="s">
        <v>22</v>
      </c>
      <c r="E11" s="37">
        <v>0</v>
      </c>
      <c r="F11" s="10">
        <f t="shared" si="0"/>
        <v>0</v>
      </c>
      <c r="G11" s="26"/>
      <c r="H11" s="26"/>
      <c r="I11" s="26"/>
      <c r="J11" s="26"/>
      <c r="K11" s="26"/>
    </row>
    <row r="12" spans="1:11" ht="15.75" x14ac:dyDescent="0.2">
      <c r="A12" s="27">
        <v>7</v>
      </c>
      <c r="B12" s="28">
        <v>5</v>
      </c>
      <c r="C12" s="29" t="s">
        <v>6</v>
      </c>
      <c r="D12" s="41" t="s">
        <v>23</v>
      </c>
      <c r="E12" s="37">
        <v>0</v>
      </c>
      <c r="F12" s="10">
        <f t="shared" si="0"/>
        <v>0</v>
      </c>
      <c r="G12" s="26"/>
      <c r="H12" s="26"/>
      <c r="I12" s="26"/>
      <c r="J12" s="26"/>
      <c r="K12" s="26"/>
    </row>
    <row r="13" spans="1:11" ht="15.75" x14ac:dyDescent="0.2">
      <c r="A13" s="27">
        <v>8</v>
      </c>
      <c r="B13" s="28">
        <v>2</v>
      </c>
      <c r="C13" s="29" t="s">
        <v>6</v>
      </c>
      <c r="D13" s="41" t="s">
        <v>24</v>
      </c>
      <c r="E13" s="37">
        <v>0</v>
      </c>
      <c r="F13" s="10">
        <f t="shared" si="0"/>
        <v>0</v>
      </c>
      <c r="G13" s="26"/>
      <c r="H13" s="26"/>
      <c r="I13" s="26"/>
      <c r="J13" s="26"/>
      <c r="K13" s="26"/>
    </row>
    <row r="14" spans="1:11" ht="15.75" x14ac:dyDescent="0.2">
      <c r="A14" s="27">
        <v>9</v>
      </c>
      <c r="B14" s="28">
        <v>145</v>
      </c>
      <c r="C14" s="29" t="s">
        <v>16</v>
      </c>
      <c r="D14" s="41" t="s">
        <v>25</v>
      </c>
      <c r="E14" s="37">
        <v>0</v>
      </c>
      <c r="F14" s="10">
        <f t="shared" si="0"/>
        <v>0</v>
      </c>
      <c r="G14" s="26"/>
      <c r="H14" s="26"/>
      <c r="I14" s="26"/>
      <c r="J14" s="26"/>
      <c r="K14" s="26"/>
    </row>
    <row r="15" spans="1:11" ht="15.75" x14ac:dyDescent="0.2">
      <c r="A15" s="27">
        <v>10</v>
      </c>
      <c r="B15" s="28">
        <v>152</v>
      </c>
      <c r="C15" s="29" t="s">
        <v>16</v>
      </c>
      <c r="D15" s="41" t="s">
        <v>26</v>
      </c>
      <c r="E15" s="37">
        <v>0</v>
      </c>
      <c r="F15" s="10">
        <f t="shared" si="0"/>
        <v>0</v>
      </c>
      <c r="G15" s="26"/>
      <c r="H15" s="26"/>
      <c r="I15" s="26"/>
      <c r="J15" s="26"/>
      <c r="K15" s="26"/>
    </row>
    <row r="16" spans="1:11" ht="31.5" x14ac:dyDescent="0.2">
      <c r="A16" s="27">
        <v>11</v>
      </c>
      <c r="B16" s="28">
        <v>1133</v>
      </c>
      <c r="C16" s="29" t="s">
        <v>15</v>
      </c>
      <c r="D16" s="40" t="s">
        <v>33</v>
      </c>
      <c r="E16" s="37">
        <v>0</v>
      </c>
      <c r="F16" s="10">
        <f t="shared" si="0"/>
        <v>0</v>
      </c>
      <c r="G16" s="26"/>
      <c r="H16" s="26"/>
      <c r="I16" s="26"/>
      <c r="J16" s="26"/>
      <c r="K16" s="26"/>
    </row>
    <row r="17" spans="1:11" ht="31.5" x14ac:dyDescent="0.2">
      <c r="A17" s="27">
        <v>12</v>
      </c>
      <c r="B17" s="28">
        <v>9</v>
      </c>
      <c r="C17" s="29" t="s">
        <v>6</v>
      </c>
      <c r="D17" s="40" t="s">
        <v>27</v>
      </c>
      <c r="E17" s="37">
        <v>0</v>
      </c>
      <c r="F17" s="10">
        <f t="shared" si="0"/>
        <v>0</v>
      </c>
      <c r="G17" s="26"/>
      <c r="H17" s="26"/>
      <c r="I17" s="26"/>
      <c r="J17" s="26"/>
      <c r="K17" s="26"/>
    </row>
    <row r="18" spans="1:11" ht="15.75" x14ac:dyDescent="0.2">
      <c r="A18" s="27">
        <v>13</v>
      </c>
      <c r="B18" s="28">
        <v>11</v>
      </c>
      <c r="C18" s="29" t="s">
        <v>6</v>
      </c>
      <c r="D18" s="41" t="s">
        <v>28</v>
      </c>
      <c r="E18" s="37">
        <v>0</v>
      </c>
      <c r="F18" s="10">
        <f t="shared" si="0"/>
        <v>0</v>
      </c>
      <c r="G18" s="26"/>
      <c r="H18" s="26"/>
      <c r="I18" s="26"/>
      <c r="J18" s="26"/>
      <c r="K18" s="26"/>
    </row>
    <row r="19" spans="1:11" ht="15.75" x14ac:dyDescent="0.2">
      <c r="A19" s="27">
        <v>14</v>
      </c>
      <c r="B19" s="28">
        <v>13</v>
      </c>
      <c r="C19" s="29" t="s">
        <v>6</v>
      </c>
      <c r="D19" s="40" t="s">
        <v>29</v>
      </c>
      <c r="E19" s="37">
        <v>0</v>
      </c>
      <c r="F19" s="10">
        <f t="shared" si="0"/>
        <v>0</v>
      </c>
      <c r="G19" s="26"/>
      <c r="H19" s="26"/>
      <c r="I19" s="26"/>
      <c r="J19" s="26"/>
      <c r="K19" s="26"/>
    </row>
    <row r="20" spans="1:11" ht="47.25" x14ac:dyDescent="0.2">
      <c r="A20" s="27">
        <v>15</v>
      </c>
      <c r="B20" s="28">
        <v>140</v>
      </c>
      <c r="C20" s="29" t="s">
        <v>16</v>
      </c>
      <c r="D20" s="40" t="s">
        <v>30</v>
      </c>
      <c r="E20" s="37">
        <v>0</v>
      </c>
      <c r="F20" s="10">
        <f t="shared" si="0"/>
        <v>0</v>
      </c>
      <c r="G20" s="26"/>
      <c r="H20" s="26"/>
      <c r="I20" s="26"/>
      <c r="J20" s="26"/>
      <c r="K20" s="26"/>
    </row>
    <row r="21" spans="1:11" ht="47.25" x14ac:dyDescent="0.2">
      <c r="A21" s="27">
        <v>16</v>
      </c>
      <c r="B21" s="28">
        <v>1727</v>
      </c>
      <c r="C21" s="29" t="s">
        <v>16</v>
      </c>
      <c r="D21" s="40" t="s">
        <v>31</v>
      </c>
      <c r="E21" s="37">
        <v>0</v>
      </c>
      <c r="F21" s="10">
        <f t="shared" si="0"/>
        <v>0</v>
      </c>
      <c r="G21" s="26"/>
      <c r="H21" s="26"/>
      <c r="I21" s="26"/>
      <c r="J21" s="26"/>
      <c r="K21" s="26"/>
    </row>
    <row r="22" spans="1:11" ht="48" thickBot="1" x14ac:dyDescent="0.25">
      <c r="A22" s="27">
        <v>17</v>
      </c>
      <c r="B22" s="28">
        <v>720</v>
      </c>
      <c r="C22" s="29" t="s">
        <v>16</v>
      </c>
      <c r="D22" s="40" t="s">
        <v>32</v>
      </c>
      <c r="E22" s="37">
        <v>0</v>
      </c>
      <c r="F22" s="11">
        <f t="shared" si="0"/>
        <v>0</v>
      </c>
      <c r="G22" s="26"/>
      <c r="H22" s="26"/>
      <c r="I22" s="26"/>
      <c r="J22" s="26"/>
      <c r="K22" s="26"/>
    </row>
    <row r="23" spans="1:11" ht="16.5" customHeight="1" thickTop="1" x14ac:dyDescent="0.2">
      <c r="A23" s="30"/>
      <c r="B23" s="31"/>
      <c r="C23" s="32"/>
      <c r="D23" s="15" t="s">
        <v>11</v>
      </c>
      <c r="E23" s="18">
        <f>C4</f>
        <v>701500</v>
      </c>
      <c r="F23" s="12">
        <f>SUM(F6:F22)</f>
        <v>0</v>
      </c>
      <c r="G23" s="26"/>
      <c r="H23" s="26"/>
      <c r="I23" s="26"/>
      <c r="J23" s="26"/>
      <c r="K23" s="26"/>
    </row>
    <row r="24" spans="1:11" ht="21.95" customHeight="1" thickBot="1" x14ac:dyDescent="0.25">
      <c r="A24" s="33"/>
      <c r="B24" s="34"/>
      <c r="C24" s="35"/>
      <c r="D24" s="19" t="str">
        <f>F4</f>
        <v>INSTALLATION OF WATERMAIN AND ACCESSORIES</v>
      </c>
      <c r="E24" s="14"/>
      <c r="F24" s="13" t="s">
        <v>10</v>
      </c>
      <c r="G24" s="26"/>
      <c r="H24" s="26"/>
      <c r="I24" s="26"/>
      <c r="J24" s="26"/>
      <c r="K24" s="26"/>
    </row>
  </sheetData>
  <sheetProtection algorithmName="SHA-512" hashValue="ptib01Gt21+KlYmlsYxRIlSsMFImxsuc5dDjp0EXgvyFKDLAjW2iLWYE0mmqL3TEr0X29t536QWPpGWfGfFiwQ==" saltValue="G68QY88tj9S3XtXtFIiuDA==" spinCount="100000" sheet="1" objects="1" scenarios="1"/>
  <dataValidations count="3"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3" xr:uid="{527AD4E7-6CF6-4AFA-BD3E-2550315FA5E0}"/>
    <dataValidation allowBlank="1" showErrorMessage="1" sqref="A1" xr:uid="{9E773962-199D-46E6-A19B-204713DCB1F5}"/>
    <dataValidation allowBlank="1" showInputMessage="1" prompt="ENTER COMPANY_x000a_NAME HERE IN CELL D1_x000a__x000a_USE TAB KEY TO MOVE _x000a_TO NEXT UNIT PRICE_x000a__x000a_ENTER UNIT PRICE IN ALL_x000a_BLUE HIGLIGHTED CELLS" sqref="D1" xr:uid="{81055D72-594C-42C5-8463-45CD11065840}"/>
  </dataValidations>
  <pageMargins left="0.45" right="0.25" top="0.5" bottom="0.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jim.hoagland</dc:creator>
  <cp:lastModifiedBy>Smith, Kimberly (DelDOT)</cp:lastModifiedBy>
  <cp:lastPrinted>2022-06-06T16:33:16Z</cp:lastPrinted>
  <dcterms:created xsi:type="dcterms:W3CDTF">2021-07-21T12:52:51Z</dcterms:created>
  <dcterms:modified xsi:type="dcterms:W3CDTF">2025-11-03T21:04:44Z</dcterms:modified>
</cp:coreProperties>
</file>